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TV AGD" sheetId="2" r:id="rId1"/>
  </sheets>
  <calcPr calcId="145621"/>
</workbook>
</file>

<file path=xl/calcChain.xml><?xml version="1.0" encoding="utf-8"?>
<calcChain xmlns="http://schemas.openxmlformats.org/spreadsheetml/2006/main">
  <c r="H53" i="2" l="1"/>
  <c r="H52" i="2" l="1"/>
  <c r="H50" i="2"/>
  <c r="H46" i="2"/>
  <c r="H45" i="2"/>
  <c r="H43" i="2"/>
  <c r="H42" i="2"/>
  <c r="H40" i="2"/>
  <c r="H51" i="2"/>
  <c r="H49" i="2"/>
  <c r="H48" i="2"/>
  <c r="H47" i="2"/>
  <c r="H44" i="2"/>
  <c r="H41" i="2"/>
  <c r="H39" i="2"/>
  <c r="H38" i="2"/>
  <c r="H37" i="2"/>
  <c r="H36" i="2"/>
  <c r="H35" i="2"/>
  <c r="H34" i="2"/>
  <c r="H33" i="2"/>
  <c r="H10" i="2" l="1"/>
  <c r="H11" i="2" l="1"/>
  <c r="H12" i="2"/>
  <c r="H13" i="2"/>
  <c r="H14" i="2"/>
  <c r="H15" i="2"/>
  <c r="H16" i="2"/>
  <c r="H17" i="2"/>
  <c r="H18" i="2"/>
  <c r="H19" i="2"/>
  <c r="H20" i="2"/>
  <c r="H21" i="2"/>
  <c r="H22" i="2"/>
  <c r="H23" i="2"/>
  <c r="H24" i="2"/>
  <c r="H25" i="2"/>
  <c r="H26" i="2"/>
  <c r="H27" i="2"/>
  <c r="H28" i="2"/>
  <c r="H29" i="2"/>
  <c r="H30" i="2"/>
  <c r="H31" i="2"/>
  <c r="H32" i="2"/>
</calcChain>
</file>

<file path=xl/sharedStrings.xml><?xml version="1.0" encoding="utf-8"?>
<sst xmlns="http://schemas.openxmlformats.org/spreadsheetml/2006/main" count="94" uniqueCount="88">
  <si>
    <t>Lp.</t>
  </si>
  <si>
    <t>Nazwa</t>
  </si>
  <si>
    <t>Opis</t>
  </si>
  <si>
    <t>Ilość</t>
  </si>
  <si>
    <t>Cena jednostkowa netto</t>
  </si>
  <si>
    <t>Cena jednostkowa brutto</t>
  </si>
  <si>
    <t>VAT</t>
  </si>
  <si>
    <t>Odkurzacz</t>
  </si>
  <si>
    <t>pojemność min. 1,5 l, obrotowa podstawa działająca w dowolnej pozycji wygodna dla osób prawo i leworęcznych, zabezpieczenie przed włączeniem czajnika bez wody, automatyczny wyłącznik po zagotowaniu wody, wyraźny wskaźnik poziomu wody zabezpieczenie przed przegrzaniem, moc min. 3000 wat, wtyczka polska 220-240 v</t>
  </si>
  <si>
    <t>blender ręczny o mocy min. 400w, 2 poziomy prędkości, stalowa końcówka miksująca, dodatkowa stalowa koncówka do ubijania bitej śmietany i jajek, pojemnik do miksowania o pojemności min. 700 ml, plastikowa miska do rozdrabniania o pojemności min. 900 ml, możliwość mycia końcówek i miarki w zmywarce</t>
  </si>
  <si>
    <t>przekątna ekranu min. 55'', technologia wyświetlania LED, wbudowany tuner DVBT, łącznośc bezprzewodowa wifi, min. 4 złącza HDMI, min. 3 złącza USB, waga max. 20 kg, klasa energetyczna min. A+</t>
  </si>
  <si>
    <t>rodzaj odtwarzanych płyt DVD-WIDEO, blue-ray, vcd 1.1, dvd-r/-rw, dvd+r/+rw, format plików jpeg, png, mp, mkv, avi, vcd, dvix hd, zestaw głośników 5+1, moc wyjściowa głośników min. 1000 wat</t>
  </si>
  <si>
    <t>pomiar wagi - zakres min. 180 kg, dokładność - 100 g-500 g, pomiar wzrostu 60-200 cm, pomiar wzrostu dokładnośc 1 mm, waga max. 20 kg</t>
  </si>
  <si>
    <t>wyświetlacz duży, podświetlany ekran LCD, sygnalizator ryzyka wystąpienia hipoglikemi, nakłuwacz, min. 12 wkładów do nakłuwacza, min. 60 szt. testów paskowych z datą ważności nie krótszą niż do czerwca 2017 r.</t>
  </si>
  <si>
    <r>
      <t xml:space="preserve">Wartość razem              </t>
    </r>
    <r>
      <rPr>
        <sz val="11"/>
        <color theme="1"/>
        <rFont val="Calibri"/>
        <family val="2"/>
        <charset val="238"/>
        <scheme val="minor"/>
      </rPr>
      <t>[ilosc x cena jednostkowa brutto]</t>
    </r>
  </si>
  <si>
    <t>moc min. 400 wat, 5 – stopniowa regulacja prędkości oraz funkcja turbo, stopniowa regulacja prędkości, mieszadła (2 szt.), trzepaki (2 szt.), stojak z obrotową misą poj. min. 3 l, przycisk zwalniający trzepaki/mieszaki, zabezpieczenie trzepaków/mieszaków przed przypadkowym wyjęciem, trzepaki/mieszaki ze stali nierdzewnej</t>
  </si>
  <si>
    <t>moc min. 500 wat, min 2 stopnie prędkości odwirowywania soku, pojemność pojemnika na miąższ min, 1.5 l, pojemnosc pojemnika na sok min,. 0,9 l, szczotka do czyszczenia, popychacz, sito ze stali nierdzewnej, blokada przed uruchomieniem urządzenia bez założonej pokrywy</t>
  </si>
  <si>
    <t>pojemność min, 18 l, moc min. 2400 wat, sterowanie temperaturą za pomocą termostatu , rewgulacja do 100 st. celcjusza, obudowa i zbiornik wykonany ze stali nierdzewnej,  łatwy demontaż część umożliwiający czyszczenie, kran zapobiegający kapaniu, szklany wskaźnik poziomu wody, tacka ociekowa z kratą ze stali nierdzewnej, rączki ze stali nierdzewnej z sylikonowymi uchwytami, zdjemowana pokrywa od góry</t>
  </si>
  <si>
    <t>Ładowana od przodu, maksymalna prędkość wirowania 1000 obr/min; klasa energetyczna A+; max. waga prania 5 kg; zużycie wody na cykl prania max 41 l; wymiary min. 45x60x85</t>
  </si>
  <si>
    <t>moc: 2600 W, pionowe uderzenie pary, wytwarzanie strumienia pary, spryskiwacz, funkcja autoczyszczenia, system antywapienny, autowyłączenie, duży otwór wlewowy</t>
  </si>
  <si>
    <t>zakres pomiaru ciśnienia krwi: 30 - 280 mmHg, zakres pomiaru pulsu: 40 - 200 uderzeń / min, uniwersalny mankiet na ramię od 22cm do 36cm obwodu, pamięć: min. 60 ostatnich wyników pomiaru wraz z datą i godziną, duży cyfrowy wyświetlacz LCD, zasilanie: 4 baterie AA , automatyczne wyłączenie, wskaźnik zużycia baterii, zasilacz w zestawie</t>
  </si>
  <si>
    <t>Zgodnie z załącznikiem Nr 2 do Formularza ofertowego - Opis przedmiotu zamówienia</t>
  </si>
  <si>
    <t>Moc wejściowa min. 1600 w, funkcja zbierania wody, możliwość odkurzania na sucho, możliwość pracy w trybie bezworkowym, pojemnośc worka min. 3 l, elektroniczna regulacja mocy ssania, wyposażenie: rura teleskopowa, ssawka do płynów, ssawko-szczotka z przełącznikiem parkiet-dywan, szczotka do parkietów, szczotka mała, turboszczotka, wąż ssący</t>
  </si>
  <si>
    <t>Projekt dofinansowany ze środków Programu wieloletniego „Senior –WIGOR” na lata 2015-2020</t>
  </si>
  <si>
    <t>Nr RS.I.31.RC.2016</t>
  </si>
  <si>
    <t>Załącznik nr 1 do Formularza ofertowego na dostawę sprzętu RTV–AGD  w ramach zadania pn.: „Dom Dziennego pobytu „Senior – WIGOR” w Niemojowicach”</t>
  </si>
  <si>
    <t>komplet 5 noży kuchennych w bloku , wykonane ze stali nierdzewnej, Nóż szefa kuchni- 20cm
Nóż uniwersalny 20cm
Nóż uniwersalny 12,5cm
Nóż uniwersalny z piłką 12,5cm
Nóż do warzyw i owoców</t>
  </si>
  <si>
    <t>czajnik z gwizdkiem pojemność min. 2,2 litra, Przystosowany do wszystkich typów kuchenek gazowych,elektrycznych, halogenowych i indukcyjnych</t>
  </si>
  <si>
    <t>do wszystkich rodzajów kuchenek w tym indukcyjnych, uchwyty odporne na temp. do 180˚C patelnia 20 cm, wysokość 4,8cm + pokrywka
 patelnia 24 cm, wysokość 5,3cm + pokrywka, patelnia: 28 cm wysokość 6,3cm + pokrywka, powłoka ceramiczna</t>
  </si>
  <si>
    <t>W skład zestawu chodzi: nóż obiadowy, widelec obiadowy, łyżka obiadowa, łyżeczka do herbaty, Materiał: stal nierdzewna, można używać w kuchence mikrofalowej; można używać w zmywarce</t>
  </si>
  <si>
    <t>Komplet 3 misek ze stali nierdzewnej 18/20/22 cm</t>
  </si>
  <si>
    <t>Komplet 3 misek plastikowych o pojemności 1,5, 2 i 2,5 litra</t>
  </si>
  <si>
    <t>W zestaw wchodzą blachy o wymiarach: 26x13x7.5cm, 40x26cm, 36x24,5x6 cm; materiał: blacha ocynkowana</t>
  </si>
  <si>
    <t>W skład zestawu wchodzą blachy okrągłe (tortownice) o wymiarach: mała - 23,5 cm, średnia - 25,5 cm, duża - 27,5 cm, wysokość 6,5 cm. Wykonane z blachy</t>
  </si>
  <si>
    <t>W skład zestawu wchodzą blachy okrągłe (do pieczenia tarty) o wymiarach: mała - 10,0 cm, średnia - 13,0 cm, duża - 28,0 cm</t>
  </si>
  <si>
    <t>pojemność: 20 litrów, wykonany z tworzywa sztucznego</t>
  </si>
  <si>
    <t>pojemnośc 7 litrów, wykonany z tworzywa sztucznego</t>
  </si>
  <si>
    <t>pojemność: 50 litrów, wykonany z tworzywa sztucznego</t>
  </si>
  <si>
    <t>Termos stalowy 20 l z gumową podstawą, 2 ergonomiczne uchwyty, Izolowane podwójne ścianki, Izolowana podwójna pokrywa, silikonowa uszczelka, podstawa gumowa uniemożliwiająca uszkodzenia termosów i podłoża na którym są stawiane, zamykany na zastrzaski</t>
  </si>
  <si>
    <t>Wycieraczka plaster miodu o wym 80x120 cm, kolor czarny, grubość 20 mm</t>
  </si>
  <si>
    <t>wykonana z polipropylenu z gumowym marginesem o szerokości 2cm, o wym. 90x150 cm</t>
  </si>
  <si>
    <t>wymiary min. 51x51 cm, materiał PVC</t>
  </si>
  <si>
    <t>Rura stalowa powlekana elektrostatycznie, blat z płyty wiórowej, bawełniany pokrowiec, metalowa podstawka pod żelazko, waga deski do 4 kg, wymiary blatu roboczego:  min. 30 x 90 cm</t>
  </si>
  <si>
    <t>SUMA</t>
  </si>
  <si>
    <t>Pojemność całkowita netto min. 277 l z elektronicznym sterowaniem, systemem NoFrost, , kolor inox, funkcja rozmrażania, chłodziarki, automatycznego rozmrażania zamrażarki, klasa energetyczna A+ bądź wyższa</t>
  </si>
  <si>
    <t>klasa energetyczna A+ bądź wyższa, klasa zmywania A+ bądź wyższa, klasa suszenia A+ bądź wyższa, panel sterowania zewnetrzny, sterowanie lampki kontrolne programów, zużycie wody max. 13 l, pobór energii 1,05 kW, ilość kompletów: 12, ilość programów: 12, ilość temperatur: 7, zakres temperatur 45/50/55/65/70/75, kolor inox</t>
  </si>
  <si>
    <t>pojemność min. 20l, moc min. 750w, grill 1000w, talerz ceramiczny obrotowy, funkcja rozmrażania, kolor inox</t>
  </si>
  <si>
    <t>Blender</t>
  </si>
  <si>
    <t>Mikser</t>
  </si>
  <si>
    <t>Czajnik elektryczny</t>
  </si>
  <si>
    <t>Kuchenka mikrofalowa</t>
  </si>
  <si>
    <t>Sokowirówka</t>
  </si>
  <si>
    <t>Warnik do wody</t>
  </si>
  <si>
    <t>Telewizor</t>
  </si>
  <si>
    <t>Kuchnia gazowa</t>
  </si>
  <si>
    <t>Zmywarka</t>
  </si>
  <si>
    <t>Lodówko - zamrażarka</t>
  </si>
  <si>
    <t>Okap kuchenny</t>
  </si>
  <si>
    <t>Zestaw kina domowego</t>
  </si>
  <si>
    <t>Laptop wraz z systemem operacyjnym</t>
  </si>
  <si>
    <t>Oprogramowanie antywirusowe</t>
  </si>
  <si>
    <t>Oprogramowanie pakiet biurowy</t>
  </si>
  <si>
    <t>Urzadzenie wielofunkcyjne</t>
  </si>
  <si>
    <t>Router z anteną wi fi</t>
  </si>
  <si>
    <t>Pralka automatyczna</t>
  </si>
  <si>
    <t>Żelazko</t>
  </si>
  <si>
    <t>Waga z miarą</t>
  </si>
  <si>
    <t>Ciśnieniomierz</t>
  </si>
  <si>
    <t>Glukometr</t>
  </si>
  <si>
    <t>w skład zestawu wchodzi talerz obiadowy okrągły średnica 25,5 cm, talerz deserowy okrągły średnica 19,0 cm, miseczka okrągły średnica 17,0 cm Materiał: szkło, kolor: biały, można używać w kuchence mikrofalowej; można używać w zmywarce.</t>
  </si>
  <si>
    <t>Komplet drewnianych desek do krojenia: deska prostokątna duża 42 cm x 25 cm, deska prostokątna średnia 30 cm x 23 cm, deska okrągła fi 22 cm</t>
  </si>
  <si>
    <t>Czajnik z gwizdkiem</t>
  </si>
  <si>
    <t>Zestaw naczyń dla 1 os.</t>
  </si>
  <si>
    <t>Zestaw sztućcy dla 1 os.</t>
  </si>
  <si>
    <t>Zestaw misek</t>
  </si>
  <si>
    <t>Zestaw blach do pieczenia</t>
  </si>
  <si>
    <t>Kosz na śmieci</t>
  </si>
  <si>
    <t>Deska do krojenia</t>
  </si>
  <si>
    <t>Termos duży poj. 20 l</t>
  </si>
  <si>
    <t>Wycieraczka na buty</t>
  </si>
  <si>
    <t>Mata antypoślizgowa pod prysznic</t>
  </si>
  <si>
    <t>Deska do prasowania</t>
  </si>
  <si>
    <t>Zestaw noży</t>
  </si>
  <si>
    <t>Zestaw garnków</t>
  </si>
  <si>
    <t>Zestaw patelni</t>
  </si>
  <si>
    <t>Stal nierdzewna, sterowanie przyciskowe mechaniczne, 2 stopniowy zakres prędkości, wydajność min. 275 m3/h, w zestawie rura</t>
  </si>
  <si>
    <t>Min. szerokośc kuchni gazowej 59 cm, pojemność piekarnika min. 56 l, sterowanie mechaniczne bądź elektroniczne, termostat, ilość pól grzejnych: 4, 2x pole 1,2 Kw, 2x pole 1,7 kW, grzejnik górny, grzejnik dolny, grill, termoobieg, oświetlenie piekarnika, szuflada, kolor inox, klasa energetyczna A+ bądź wyższa</t>
  </si>
  <si>
    <t>garnek z pokrywą o poj. Min. 1,25 l 
garnek z pokrywą o poj. Min.1,6 l x2
garnek z pokrywą o poj. Min.3,2 l 
garnek z pokrywą o poj. Min.5,3 l x2 szklana pokrywa, zastosowanie: wszystkie typy kuchenek, w tym również indukcyjna,poręczna skala ułatwia odmierzanie płynów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</si>
</sst>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1" xfId="0" applyBorder="1" applyAlignment="1">
      <alignment vertical="top" wrapText="1"/>
    </xf>
    <xf numFmtId="0" fontId="2" fillId="0" borderId="1" xfId="0" applyFont="1" applyBorder="1" applyAlignment="1">
      <alignment horizontal="center" vertical="top" wrapText="1"/>
    </xf>
    <xf numFmtId="0" fontId="0" fillId="0" borderId="0" xfId="0" applyAlignment="1">
      <alignment vertical="top" wrapText="1"/>
    </xf>
    <xf numFmtId="0" fontId="0" fillId="0" borderId="1" xfId="0" applyBorder="1" applyAlignment="1">
      <alignment horizontal="left" vertical="top" wrapText="1"/>
    </xf>
    <xf numFmtId="2" fontId="0" fillId="0" borderId="1" xfId="0" applyNumberFormat="1" applyBorder="1" applyAlignment="1">
      <alignment vertical="top" wrapText="1"/>
    </xf>
    <xf numFmtId="4" fontId="0" fillId="0" borderId="1" xfId="0" applyNumberFormat="1" applyBorder="1" applyAlignment="1">
      <alignment vertical="top" wrapText="1"/>
    </xf>
    <xf numFmtId="2" fontId="2" fillId="0" borderId="1" xfId="0" applyNumberFormat="1" applyFont="1" applyBorder="1" applyAlignment="1">
      <alignment vertical="top" wrapText="1"/>
    </xf>
    <xf numFmtId="0" fontId="2" fillId="0" borderId="1" xfId="0" applyFont="1" applyBorder="1" applyAlignment="1">
      <alignment horizontal="center" vertical="top" wrapText="1"/>
    </xf>
    <xf numFmtId="0" fontId="3" fillId="0" borderId="0" xfId="0" applyFont="1" applyAlignment="1">
      <alignment horizontal="center" vertical="center" wrapText="1"/>
    </xf>
    <xf numFmtId="0" fontId="0" fillId="0" borderId="0" xfId="0" applyAlignment="1">
      <alignment horizontal="center"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390525</xdr:colOff>
      <xdr:row>0</xdr:row>
      <xdr:rowOff>133350</xdr:rowOff>
    </xdr:from>
    <xdr:to>
      <xdr:col>1</xdr:col>
      <xdr:colOff>1304925</xdr:colOff>
      <xdr:row>4</xdr:row>
      <xdr:rowOff>133350</xdr:rowOff>
    </xdr:to>
    <xdr:pic>
      <xdr:nvPicPr>
        <xdr:cNvPr id="5" name="Obraz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33350"/>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3"/>
  <sheetViews>
    <sheetView tabSelected="1" topLeftCell="A39" workbookViewId="0">
      <selection activeCell="F32" sqref="F32"/>
    </sheetView>
  </sheetViews>
  <sheetFormatPr defaultRowHeight="15" x14ac:dyDescent="0.25"/>
  <cols>
    <col min="1" max="1" width="4.7109375" style="3" customWidth="1"/>
    <col min="2" max="2" width="17" style="3" customWidth="1"/>
    <col min="3" max="3" width="63.28515625" style="3" customWidth="1"/>
    <col min="4" max="4" width="12.5703125" style="3" customWidth="1"/>
    <col min="5" max="5" width="12.28515625" style="3" customWidth="1"/>
    <col min="6" max="6" width="9.140625" style="3"/>
    <col min="7" max="7" width="12.7109375" style="3" customWidth="1"/>
    <col min="8" max="8" width="22" style="3" customWidth="1"/>
    <col min="9" max="16384" width="9.140625" style="3"/>
  </cols>
  <sheetData>
    <row r="3" spans="1:8" ht="15" customHeight="1" x14ac:dyDescent="0.25">
      <c r="B3"/>
      <c r="C3" s="9" t="s">
        <v>23</v>
      </c>
      <c r="D3" s="9"/>
      <c r="E3" s="9"/>
      <c r="F3" s="9"/>
      <c r="G3" s="9"/>
      <c r="H3" s="9"/>
    </row>
    <row r="4" spans="1:8" x14ac:dyDescent="0.25">
      <c r="C4" s="9"/>
      <c r="D4" s="9"/>
      <c r="E4" s="9"/>
      <c r="F4" s="9"/>
      <c r="G4" s="9"/>
      <c r="H4" s="9"/>
    </row>
    <row r="5" spans="1:8" ht="15" customHeight="1" x14ac:dyDescent="0.25">
      <c r="G5" s="10" t="s">
        <v>24</v>
      </c>
      <c r="H5" s="10"/>
    </row>
    <row r="6" spans="1:8" ht="15" customHeight="1" x14ac:dyDescent="0.25">
      <c r="B6" s="9" t="s">
        <v>25</v>
      </c>
      <c r="C6" s="9"/>
      <c r="D6" s="9"/>
      <c r="E6" s="9"/>
      <c r="F6" s="9"/>
      <c r="G6" s="9"/>
      <c r="H6" s="9"/>
    </row>
    <row r="7" spans="1:8" x14ac:dyDescent="0.25">
      <c r="B7" s="9"/>
      <c r="C7" s="9"/>
      <c r="D7" s="9"/>
      <c r="E7" s="9"/>
      <c r="F7" s="9"/>
      <c r="G7" s="9"/>
      <c r="H7" s="9"/>
    </row>
    <row r="9" spans="1:8" ht="15" customHeight="1" x14ac:dyDescent="0.25">
      <c r="A9" s="2" t="s">
        <v>0</v>
      </c>
      <c r="B9" s="2" t="s">
        <v>1</v>
      </c>
      <c r="C9" s="2" t="s">
        <v>2</v>
      </c>
      <c r="D9" s="2" t="s">
        <v>3</v>
      </c>
      <c r="E9" s="2" t="s">
        <v>4</v>
      </c>
      <c r="F9" s="2" t="s">
        <v>6</v>
      </c>
      <c r="G9" s="2" t="s">
        <v>5</v>
      </c>
      <c r="H9" s="2" t="s">
        <v>14</v>
      </c>
    </row>
    <row r="10" spans="1:8" ht="91.5" customHeight="1" x14ac:dyDescent="0.25">
      <c r="A10" s="2">
        <v>1</v>
      </c>
      <c r="B10" s="1" t="s">
        <v>7</v>
      </c>
      <c r="C10" s="4" t="s">
        <v>22</v>
      </c>
      <c r="D10" s="1">
        <v>1</v>
      </c>
      <c r="E10" s="1"/>
      <c r="F10" s="1"/>
      <c r="G10" s="1"/>
      <c r="H10" s="5">
        <f>G10*D10</f>
        <v>0</v>
      </c>
    </row>
    <row r="11" spans="1:8" ht="79.5" customHeight="1" x14ac:dyDescent="0.25">
      <c r="A11" s="2">
        <v>2</v>
      </c>
      <c r="B11" s="1" t="s">
        <v>54</v>
      </c>
      <c r="C11" s="1" t="s">
        <v>86</v>
      </c>
      <c r="D11" s="1">
        <v>1</v>
      </c>
      <c r="E11" s="1"/>
      <c r="F11" s="1"/>
      <c r="G11" s="1"/>
      <c r="H11" s="5">
        <f t="shared" ref="H11:H32" si="0">G11*D11</f>
        <v>0</v>
      </c>
    </row>
    <row r="12" spans="1:8" ht="77.25" customHeight="1" x14ac:dyDescent="0.25">
      <c r="A12" s="2">
        <v>3</v>
      </c>
      <c r="B12" s="1" t="s">
        <v>55</v>
      </c>
      <c r="C12" s="1" t="s">
        <v>45</v>
      </c>
      <c r="D12" s="1">
        <v>1</v>
      </c>
      <c r="E12" s="1"/>
      <c r="F12" s="1"/>
      <c r="G12" s="1"/>
      <c r="H12" s="5">
        <f t="shared" si="0"/>
        <v>0</v>
      </c>
    </row>
    <row r="13" spans="1:8" ht="61.5" customHeight="1" x14ac:dyDescent="0.25">
      <c r="A13" s="2">
        <v>4</v>
      </c>
      <c r="B13" s="1" t="s">
        <v>56</v>
      </c>
      <c r="C13" s="1" t="s">
        <v>44</v>
      </c>
      <c r="D13" s="1">
        <v>1</v>
      </c>
      <c r="E13" s="1"/>
      <c r="F13" s="1"/>
      <c r="G13" s="1"/>
      <c r="H13" s="5">
        <f t="shared" si="0"/>
        <v>0</v>
      </c>
    </row>
    <row r="14" spans="1:8" ht="33" customHeight="1" x14ac:dyDescent="0.25">
      <c r="A14" s="2">
        <v>5</v>
      </c>
      <c r="B14" s="1" t="s">
        <v>57</v>
      </c>
      <c r="C14" s="1" t="s">
        <v>85</v>
      </c>
      <c r="D14" s="1">
        <v>1</v>
      </c>
      <c r="E14" s="1"/>
      <c r="F14" s="1"/>
      <c r="G14" s="1"/>
      <c r="H14" s="5">
        <f t="shared" si="0"/>
        <v>0</v>
      </c>
    </row>
    <row r="15" spans="1:8" ht="30.75" customHeight="1" x14ac:dyDescent="0.25">
      <c r="A15" s="2">
        <v>6</v>
      </c>
      <c r="B15" s="1" t="s">
        <v>50</v>
      </c>
      <c r="C15" s="1" t="s">
        <v>46</v>
      </c>
      <c r="D15" s="1">
        <v>1</v>
      </c>
      <c r="E15" s="1"/>
      <c r="F15" s="1"/>
      <c r="G15" s="1"/>
      <c r="H15" s="5">
        <f t="shared" si="0"/>
        <v>0</v>
      </c>
    </row>
    <row r="16" spans="1:8" ht="77.25" customHeight="1" x14ac:dyDescent="0.25">
      <c r="A16" s="2">
        <v>7</v>
      </c>
      <c r="B16" s="1" t="s">
        <v>49</v>
      </c>
      <c r="C16" s="1" t="s">
        <v>8</v>
      </c>
      <c r="D16" s="1">
        <v>1</v>
      </c>
      <c r="E16" s="1"/>
      <c r="F16" s="1"/>
      <c r="G16" s="1"/>
      <c r="H16" s="5">
        <f t="shared" si="0"/>
        <v>0</v>
      </c>
    </row>
    <row r="17" spans="1:8" ht="80.25" customHeight="1" x14ac:dyDescent="0.25">
      <c r="A17" s="2">
        <v>8</v>
      </c>
      <c r="B17" s="1" t="s">
        <v>48</v>
      </c>
      <c r="C17" s="1" t="s">
        <v>15</v>
      </c>
      <c r="D17" s="1">
        <v>1</v>
      </c>
      <c r="E17" s="1"/>
      <c r="F17" s="1"/>
      <c r="G17" s="1"/>
      <c r="H17" s="5">
        <f t="shared" si="0"/>
        <v>0</v>
      </c>
    </row>
    <row r="18" spans="1:8" ht="78.75" customHeight="1" x14ac:dyDescent="0.25">
      <c r="A18" s="2">
        <v>9</v>
      </c>
      <c r="B18" s="1" t="s">
        <v>47</v>
      </c>
      <c r="C18" s="1" t="s">
        <v>9</v>
      </c>
      <c r="D18" s="1">
        <v>1</v>
      </c>
      <c r="E18" s="1"/>
      <c r="F18" s="1"/>
      <c r="G18" s="1"/>
      <c r="H18" s="5">
        <f t="shared" si="0"/>
        <v>0</v>
      </c>
    </row>
    <row r="19" spans="1:8" ht="77.25" customHeight="1" x14ac:dyDescent="0.25">
      <c r="A19" s="2">
        <v>10</v>
      </c>
      <c r="B19" s="1" t="s">
        <v>51</v>
      </c>
      <c r="C19" s="1" t="s">
        <v>16</v>
      </c>
      <c r="D19" s="1">
        <v>1</v>
      </c>
      <c r="E19" s="1"/>
      <c r="F19" s="1"/>
      <c r="G19" s="1"/>
      <c r="H19" s="5">
        <f t="shared" si="0"/>
        <v>0</v>
      </c>
    </row>
    <row r="20" spans="1:8" ht="107.25" customHeight="1" x14ac:dyDescent="0.25">
      <c r="A20" s="2">
        <v>11</v>
      </c>
      <c r="B20" s="1" t="s">
        <v>52</v>
      </c>
      <c r="C20" s="1" t="s">
        <v>17</v>
      </c>
      <c r="D20" s="1">
        <v>1</v>
      </c>
      <c r="E20" s="1"/>
      <c r="F20" s="1"/>
      <c r="G20" s="1"/>
      <c r="H20" s="5">
        <f t="shared" si="0"/>
        <v>0</v>
      </c>
    </row>
    <row r="21" spans="1:8" ht="46.5" customHeight="1" x14ac:dyDescent="0.25">
      <c r="A21" s="2">
        <v>12</v>
      </c>
      <c r="B21" s="1" t="s">
        <v>53</v>
      </c>
      <c r="C21" s="1" t="s">
        <v>10</v>
      </c>
      <c r="D21" s="1">
        <v>1</v>
      </c>
      <c r="E21" s="1"/>
      <c r="F21" s="1"/>
      <c r="G21" s="1"/>
      <c r="H21" s="5">
        <f t="shared" si="0"/>
        <v>0</v>
      </c>
    </row>
    <row r="22" spans="1:8" ht="48.75" customHeight="1" x14ac:dyDescent="0.25">
      <c r="A22" s="2">
        <v>13</v>
      </c>
      <c r="B22" s="1" t="s">
        <v>58</v>
      </c>
      <c r="C22" s="1" t="s">
        <v>11</v>
      </c>
      <c r="D22" s="1">
        <v>1</v>
      </c>
      <c r="E22" s="1"/>
      <c r="F22" s="1"/>
      <c r="G22" s="1"/>
      <c r="H22" s="5">
        <f t="shared" si="0"/>
        <v>0</v>
      </c>
    </row>
    <row r="23" spans="1:8" ht="45" x14ac:dyDescent="0.25">
      <c r="A23" s="2">
        <v>14</v>
      </c>
      <c r="B23" s="1" t="s">
        <v>59</v>
      </c>
      <c r="C23" s="11" t="s">
        <v>21</v>
      </c>
      <c r="D23" s="1">
        <v>1</v>
      </c>
      <c r="E23" s="1"/>
      <c r="F23" s="1"/>
      <c r="G23" s="1"/>
      <c r="H23" s="5">
        <f t="shared" si="0"/>
        <v>0</v>
      </c>
    </row>
    <row r="24" spans="1:8" ht="30" x14ac:dyDescent="0.25">
      <c r="A24" s="2">
        <v>15</v>
      </c>
      <c r="B24" s="1" t="s">
        <v>60</v>
      </c>
      <c r="C24" s="12"/>
      <c r="D24" s="1">
        <v>1</v>
      </c>
      <c r="E24" s="1"/>
      <c r="F24" s="1"/>
      <c r="G24" s="1"/>
      <c r="H24" s="5">
        <f t="shared" si="0"/>
        <v>0</v>
      </c>
    </row>
    <row r="25" spans="1:8" ht="30" x14ac:dyDescent="0.25">
      <c r="A25" s="2">
        <v>16</v>
      </c>
      <c r="B25" s="1" t="s">
        <v>61</v>
      </c>
      <c r="C25" s="12"/>
      <c r="D25" s="1">
        <v>1</v>
      </c>
      <c r="E25" s="1"/>
      <c r="F25" s="1"/>
      <c r="G25" s="1"/>
      <c r="H25" s="5">
        <f t="shared" si="0"/>
        <v>0</v>
      </c>
    </row>
    <row r="26" spans="1:8" ht="30" x14ac:dyDescent="0.25">
      <c r="A26" s="2">
        <v>17</v>
      </c>
      <c r="B26" s="1" t="s">
        <v>62</v>
      </c>
      <c r="C26" s="12"/>
      <c r="D26" s="1">
        <v>1</v>
      </c>
      <c r="E26" s="1"/>
      <c r="F26" s="1"/>
      <c r="G26" s="1"/>
      <c r="H26" s="5">
        <f t="shared" si="0"/>
        <v>0</v>
      </c>
    </row>
    <row r="27" spans="1:8" ht="30" x14ac:dyDescent="0.25">
      <c r="A27" s="2">
        <v>18</v>
      </c>
      <c r="B27" s="1" t="s">
        <v>63</v>
      </c>
      <c r="C27" s="13"/>
      <c r="D27" s="1">
        <v>1</v>
      </c>
      <c r="E27" s="1"/>
      <c r="F27" s="1"/>
      <c r="G27" s="1"/>
      <c r="H27" s="5">
        <f t="shared" si="0"/>
        <v>0</v>
      </c>
    </row>
    <row r="28" spans="1:8" ht="48.75" customHeight="1" x14ac:dyDescent="0.25">
      <c r="A28" s="2">
        <v>19</v>
      </c>
      <c r="B28" s="1" t="s">
        <v>64</v>
      </c>
      <c r="C28" s="1" t="s">
        <v>18</v>
      </c>
      <c r="D28" s="1">
        <v>1</v>
      </c>
      <c r="E28" s="1"/>
      <c r="F28" s="1"/>
      <c r="G28" s="1"/>
      <c r="H28" s="5">
        <f t="shared" si="0"/>
        <v>0</v>
      </c>
    </row>
    <row r="29" spans="1:8" ht="51" customHeight="1" x14ac:dyDescent="0.25">
      <c r="A29" s="2">
        <v>20</v>
      </c>
      <c r="B29" s="1" t="s">
        <v>65</v>
      </c>
      <c r="C29" s="1" t="s">
        <v>19</v>
      </c>
      <c r="D29" s="1">
        <v>1</v>
      </c>
      <c r="E29" s="1"/>
      <c r="F29" s="1"/>
      <c r="G29" s="1"/>
      <c r="H29" s="5">
        <f t="shared" si="0"/>
        <v>0</v>
      </c>
    </row>
    <row r="30" spans="1:8" ht="32.25" customHeight="1" x14ac:dyDescent="0.25">
      <c r="A30" s="2">
        <v>21</v>
      </c>
      <c r="B30" s="1" t="s">
        <v>66</v>
      </c>
      <c r="C30" s="1" t="s">
        <v>12</v>
      </c>
      <c r="D30" s="1">
        <v>1</v>
      </c>
      <c r="E30" s="1"/>
      <c r="F30" s="1"/>
      <c r="G30" s="1"/>
      <c r="H30" s="5">
        <f t="shared" si="0"/>
        <v>0</v>
      </c>
    </row>
    <row r="31" spans="1:8" ht="78" customHeight="1" x14ac:dyDescent="0.25">
      <c r="A31" s="2">
        <v>22</v>
      </c>
      <c r="B31" s="1" t="s">
        <v>67</v>
      </c>
      <c r="C31" s="1" t="s">
        <v>20</v>
      </c>
      <c r="D31" s="1">
        <v>1</v>
      </c>
      <c r="E31" s="1"/>
      <c r="F31" s="1"/>
      <c r="G31" s="1"/>
      <c r="H31" s="5">
        <f t="shared" si="0"/>
        <v>0</v>
      </c>
    </row>
    <row r="32" spans="1:8" ht="64.5" customHeight="1" x14ac:dyDescent="0.25">
      <c r="A32" s="2">
        <v>23</v>
      </c>
      <c r="B32" s="1" t="s">
        <v>68</v>
      </c>
      <c r="C32" s="1" t="s">
        <v>13</v>
      </c>
      <c r="D32" s="1">
        <v>1</v>
      </c>
      <c r="E32" s="1"/>
      <c r="F32" s="1"/>
      <c r="G32" s="1"/>
      <c r="H32" s="5">
        <f t="shared" si="0"/>
        <v>0</v>
      </c>
    </row>
    <row r="33" spans="1:8" ht="64.5" customHeight="1" x14ac:dyDescent="0.25">
      <c r="A33" s="2">
        <v>24</v>
      </c>
      <c r="B33" s="1" t="s">
        <v>84</v>
      </c>
      <c r="C33" s="1" t="s">
        <v>28</v>
      </c>
      <c r="D33" s="1">
        <v>1</v>
      </c>
      <c r="E33" s="1"/>
      <c r="F33" s="1"/>
      <c r="G33" s="1"/>
      <c r="H33" s="6">
        <f>D33*G33</f>
        <v>0</v>
      </c>
    </row>
    <row r="34" spans="1:8" ht="93.75" customHeight="1" x14ac:dyDescent="0.25">
      <c r="A34" s="2">
        <v>25</v>
      </c>
      <c r="B34" s="1" t="s">
        <v>83</v>
      </c>
      <c r="C34" s="1" t="s">
        <v>87</v>
      </c>
      <c r="D34" s="1">
        <v>1</v>
      </c>
      <c r="E34" s="1"/>
      <c r="F34" s="1"/>
      <c r="G34" s="1"/>
      <c r="H34" s="6">
        <f t="shared" ref="H34:H52" si="1">D34*G34</f>
        <v>0</v>
      </c>
    </row>
    <row r="35" spans="1:8" ht="94.5" customHeight="1" x14ac:dyDescent="0.25">
      <c r="A35" s="2">
        <v>26</v>
      </c>
      <c r="B35" s="1" t="s">
        <v>82</v>
      </c>
      <c r="C35" s="1" t="s">
        <v>26</v>
      </c>
      <c r="D35" s="1">
        <v>1</v>
      </c>
      <c r="E35" s="1"/>
      <c r="F35" s="1"/>
      <c r="G35" s="1"/>
      <c r="H35" s="6">
        <f t="shared" si="1"/>
        <v>0</v>
      </c>
    </row>
    <row r="36" spans="1:8" ht="45" x14ac:dyDescent="0.25">
      <c r="A36" s="2">
        <v>27</v>
      </c>
      <c r="B36" s="1" t="s">
        <v>71</v>
      </c>
      <c r="C36" s="1" t="s">
        <v>27</v>
      </c>
      <c r="D36" s="1">
        <v>1</v>
      </c>
      <c r="E36" s="1"/>
      <c r="F36" s="1"/>
      <c r="G36" s="1"/>
      <c r="H36" s="6">
        <f t="shared" si="1"/>
        <v>0</v>
      </c>
    </row>
    <row r="37" spans="1:8" ht="62.25" customHeight="1" x14ac:dyDescent="0.25">
      <c r="A37" s="2">
        <v>28</v>
      </c>
      <c r="B37" s="1" t="s">
        <v>72</v>
      </c>
      <c r="C37" s="1" t="s">
        <v>69</v>
      </c>
      <c r="D37" s="1">
        <v>25</v>
      </c>
      <c r="E37" s="1"/>
      <c r="F37" s="1"/>
      <c r="G37" s="1"/>
      <c r="H37" s="6">
        <f t="shared" si="1"/>
        <v>0</v>
      </c>
    </row>
    <row r="38" spans="1:8" ht="46.5" customHeight="1" x14ac:dyDescent="0.25">
      <c r="A38" s="2">
        <v>29</v>
      </c>
      <c r="B38" s="1" t="s">
        <v>73</v>
      </c>
      <c r="C38" s="1" t="s">
        <v>29</v>
      </c>
      <c r="D38" s="1">
        <v>25</v>
      </c>
      <c r="E38" s="1"/>
      <c r="F38" s="1"/>
      <c r="G38" s="1"/>
      <c r="H38" s="6">
        <f t="shared" si="1"/>
        <v>0</v>
      </c>
    </row>
    <row r="39" spans="1:8" x14ac:dyDescent="0.25">
      <c r="A39" s="2">
        <v>30</v>
      </c>
      <c r="B39" s="1" t="s">
        <v>74</v>
      </c>
      <c r="C39" s="1" t="s">
        <v>30</v>
      </c>
      <c r="D39" s="1">
        <v>1</v>
      </c>
      <c r="E39" s="1"/>
      <c r="F39" s="1"/>
      <c r="G39" s="1"/>
      <c r="H39" s="6">
        <f t="shared" si="1"/>
        <v>0</v>
      </c>
    </row>
    <row r="40" spans="1:8" x14ac:dyDescent="0.25">
      <c r="A40" s="2">
        <v>31</v>
      </c>
      <c r="B40" s="1" t="s">
        <v>74</v>
      </c>
      <c r="C40" s="1" t="s">
        <v>31</v>
      </c>
      <c r="D40" s="1">
        <v>1</v>
      </c>
      <c r="E40" s="1"/>
      <c r="F40" s="1"/>
      <c r="G40" s="1"/>
      <c r="H40" s="6">
        <f t="shared" si="1"/>
        <v>0</v>
      </c>
    </row>
    <row r="41" spans="1:8" ht="30" x14ac:dyDescent="0.25">
      <c r="A41" s="2">
        <v>32</v>
      </c>
      <c r="B41" s="1" t="s">
        <v>75</v>
      </c>
      <c r="C41" s="1" t="s">
        <v>32</v>
      </c>
      <c r="D41" s="1">
        <v>1</v>
      </c>
      <c r="E41" s="1"/>
      <c r="F41" s="1"/>
      <c r="G41" s="1"/>
      <c r="H41" s="6">
        <f t="shared" si="1"/>
        <v>0</v>
      </c>
    </row>
    <row r="42" spans="1:8" ht="45" x14ac:dyDescent="0.25">
      <c r="A42" s="2">
        <v>33</v>
      </c>
      <c r="B42" s="1" t="s">
        <v>75</v>
      </c>
      <c r="C42" s="1" t="s">
        <v>33</v>
      </c>
      <c r="D42" s="1">
        <v>1</v>
      </c>
      <c r="E42" s="1"/>
      <c r="F42" s="1"/>
      <c r="G42" s="1"/>
      <c r="H42" s="6">
        <f t="shared" si="1"/>
        <v>0</v>
      </c>
    </row>
    <row r="43" spans="1:8" ht="30" x14ac:dyDescent="0.25">
      <c r="A43" s="2">
        <v>34</v>
      </c>
      <c r="B43" s="1" t="s">
        <v>75</v>
      </c>
      <c r="C43" s="1" t="s">
        <v>34</v>
      </c>
      <c r="D43" s="1">
        <v>1</v>
      </c>
      <c r="E43" s="1"/>
      <c r="F43" s="1"/>
      <c r="G43" s="1"/>
      <c r="H43" s="6">
        <f t="shared" si="1"/>
        <v>0</v>
      </c>
    </row>
    <row r="44" spans="1:8" x14ac:dyDescent="0.25">
      <c r="A44" s="2">
        <v>35</v>
      </c>
      <c r="B44" s="1" t="s">
        <v>76</v>
      </c>
      <c r="C44" s="1" t="s">
        <v>37</v>
      </c>
      <c r="D44" s="1">
        <v>1</v>
      </c>
      <c r="E44" s="1"/>
      <c r="F44" s="1"/>
      <c r="G44" s="1"/>
      <c r="H44" s="6">
        <f t="shared" si="1"/>
        <v>0</v>
      </c>
    </row>
    <row r="45" spans="1:8" x14ac:dyDescent="0.25">
      <c r="A45" s="2">
        <v>36</v>
      </c>
      <c r="B45" s="1" t="s">
        <v>76</v>
      </c>
      <c r="C45" s="1" t="s">
        <v>35</v>
      </c>
      <c r="D45" s="1">
        <v>2</v>
      </c>
      <c r="E45" s="1"/>
      <c r="F45" s="1"/>
      <c r="G45" s="1"/>
      <c r="H45" s="6">
        <f t="shared" si="1"/>
        <v>0</v>
      </c>
    </row>
    <row r="46" spans="1:8" x14ac:dyDescent="0.25">
      <c r="A46" s="2">
        <v>37</v>
      </c>
      <c r="B46" s="1" t="s">
        <v>76</v>
      </c>
      <c r="C46" s="1" t="s">
        <v>36</v>
      </c>
      <c r="D46" s="1">
        <v>1</v>
      </c>
      <c r="E46" s="1"/>
      <c r="F46" s="1"/>
      <c r="G46" s="1"/>
      <c r="H46" s="6">
        <f t="shared" si="1"/>
        <v>0</v>
      </c>
    </row>
    <row r="47" spans="1:8" ht="45" x14ac:dyDescent="0.25">
      <c r="A47" s="2">
        <v>38</v>
      </c>
      <c r="B47" s="1" t="s">
        <v>77</v>
      </c>
      <c r="C47" s="1" t="s">
        <v>70</v>
      </c>
      <c r="D47" s="1">
        <v>1</v>
      </c>
      <c r="E47" s="1"/>
      <c r="F47" s="1"/>
      <c r="G47" s="1"/>
      <c r="H47" s="6">
        <f t="shared" si="1"/>
        <v>0</v>
      </c>
    </row>
    <row r="48" spans="1:8" ht="75" x14ac:dyDescent="0.25">
      <c r="A48" s="2">
        <v>39</v>
      </c>
      <c r="B48" s="1" t="s">
        <v>78</v>
      </c>
      <c r="C48" s="1" t="s">
        <v>38</v>
      </c>
      <c r="D48" s="1">
        <v>1</v>
      </c>
      <c r="E48" s="1"/>
      <c r="F48" s="1"/>
      <c r="G48" s="1"/>
      <c r="H48" s="6">
        <f t="shared" si="1"/>
        <v>0</v>
      </c>
    </row>
    <row r="49" spans="1:8" ht="30" x14ac:dyDescent="0.25">
      <c r="A49" s="2">
        <v>40</v>
      </c>
      <c r="B49" s="1" t="s">
        <v>79</v>
      </c>
      <c r="C49" s="1" t="s">
        <v>39</v>
      </c>
      <c r="D49" s="1">
        <v>1</v>
      </c>
      <c r="E49" s="1"/>
      <c r="F49" s="1"/>
      <c r="G49" s="1"/>
      <c r="H49" s="6">
        <f t="shared" si="1"/>
        <v>0</v>
      </c>
    </row>
    <row r="50" spans="1:8" ht="30" x14ac:dyDescent="0.25">
      <c r="A50" s="2">
        <v>41</v>
      </c>
      <c r="B50" s="1" t="s">
        <v>79</v>
      </c>
      <c r="C50" s="1" t="s">
        <v>40</v>
      </c>
      <c r="D50" s="1">
        <v>1</v>
      </c>
      <c r="E50" s="1"/>
      <c r="F50" s="1"/>
      <c r="G50" s="1"/>
      <c r="H50" s="6">
        <f t="shared" si="1"/>
        <v>0</v>
      </c>
    </row>
    <row r="51" spans="1:8" ht="45" x14ac:dyDescent="0.25">
      <c r="A51" s="2">
        <v>42</v>
      </c>
      <c r="B51" s="1" t="s">
        <v>80</v>
      </c>
      <c r="C51" s="1" t="s">
        <v>41</v>
      </c>
      <c r="D51" s="1">
        <v>1</v>
      </c>
      <c r="E51" s="1"/>
      <c r="F51" s="1"/>
      <c r="G51" s="1"/>
      <c r="H51" s="6">
        <f t="shared" si="1"/>
        <v>0</v>
      </c>
    </row>
    <row r="52" spans="1:8" ht="45" x14ac:dyDescent="0.25">
      <c r="A52" s="2">
        <v>43</v>
      </c>
      <c r="B52" s="1" t="s">
        <v>81</v>
      </c>
      <c r="C52" s="1" t="s">
        <v>42</v>
      </c>
      <c r="D52" s="1">
        <v>1</v>
      </c>
      <c r="E52" s="1"/>
      <c r="F52" s="1"/>
      <c r="G52" s="1"/>
      <c r="H52" s="5">
        <f t="shared" si="1"/>
        <v>0</v>
      </c>
    </row>
    <row r="53" spans="1:8" x14ac:dyDescent="0.25">
      <c r="A53" s="8" t="s">
        <v>43</v>
      </c>
      <c r="B53" s="8"/>
      <c r="C53" s="8"/>
      <c r="D53" s="8"/>
      <c r="E53" s="8"/>
      <c r="F53" s="8"/>
      <c r="G53" s="8"/>
      <c r="H53" s="7">
        <f>SUM(H10:H52)</f>
        <v>0</v>
      </c>
    </row>
  </sheetData>
  <mergeCells count="5">
    <mergeCell ref="A53:G53"/>
    <mergeCell ref="C3:H4"/>
    <mergeCell ref="G5:H5"/>
    <mergeCell ref="B6:H7"/>
    <mergeCell ref="C23:C27"/>
  </mergeCells>
  <pageMargins left="0.7" right="0.7" top="0.75" bottom="0.75" header="0.3" footer="0.3"/>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RTV AGD</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2016-11-17T10:55:19Z</dcterms:modified>
</cp:coreProperties>
</file>