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H20" i="1" l="1"/>
  <c r="H19" i="1"/>
  <c r="H17" i="1"/>
  <c r="H16" i="1"/>
  <c r="H15" i="1"/>
  <c r="H14" i="1"/>
  <c r="H13" i="1"/>
  <c r="H12" i="1"/>
  <c r="H11" i="1"/>
  <c r="H10" i="1"/>
  <c r="H21" i="1" l="1"/>
  <c r="G21" i="1"/>
  <c r="F21" i="1"/>
  <c r="E21" i="1"/>
</calcChain>
</file>

<file path=xl/sharedStrings.xml><?xml version="1.0" encoding="utf-8"?>
<sst xmlns="http://schemas.openxmlformats.org/spreadsheetml/2006/main" count="43" uniqueCount="43">
  <si>
    <t>Lp.</t>
  </si>
  <si>
    <t>Nazwa</t>
  </si>
  <si>
    <t>Ilość jedn.</t>
  </si>
  <si>
    <t>Opis przedmiotu zamówienia</t>
  </si>
  <si>
    <t>VAT</t>
  </si>
  <si>
    <t>Cenna brutto</t>
  </si>
  <si>
    <t>Wartość razem (cena brutto*ilość jedn.)</t>
  </si>
  <si>
    <t>1.</t>
  </si>
  <si>
    <t>2.</t>
  </si>
  <si>
    <t>Cena netto</t>
  </si>
  <si>
    <t>SUMA</t>
  </si>
  <si>
    <t xml:space="preserve">       </t>
  </si>
  <si>
    <t xml:space="preserve">            </t>
  </si>
  <si>
    <t xml:space="preserve">      </t>
  </si>
  <si>
    <t>3.</t>
  </si>
  <si>
    <t>4.</t>
  </si>
  <si>
    <t>5.</t>
  </si>
  <si>
    <t>6.</t>
  </si>
  <si>
    <t>7.</t>
  </si>
  <si>
    <t>8.</t>
  </si>
  <si>
    <t>9.</t>
  </si>
  <si>
    <t>10.</t>
  </si>
  <si>
    <t>Szafa chłodnicza (570 l)</t>
  </si>
  <si>
    <t>Zmywarka pod blat (60 cm)</t>
  </si>
  <si>
    <t>Okap (60 cm)</t>
  </si>
  <si>
    <t>Czajnik elektryczny (1,8 l)</t>
  </si>
  <si>
    <t>Pojemność całkowita netto min. 570 l, zakres temperatury: +2/+8°C, chłodzenie statyczne z wewnętrznym wentylatorem wyrównującym temperaturę, zewnętrzny tył oraz dół z ocynkowanej blachy, wnętrze z tworzywa ABS, zamek w drzwiach,
wymiary zewnętrzne: 77,5x65x188,5 cm, izolacja: min. 60, moc: min. 185, napięcie: min. 230, min. 4 półki</t>
  </si>
  <si>
    <t>szerokość: 60 cm, klasa efektywności energetycznej: A+, pojemność: min. 12 kompletów, sterowanie: elektroniczne,  panel sterujący: zintegrowany, min. 5 programów zmywania, min. 4 temperatury zmywania, program ekonomiczny, system AQUASTOP, automatyczna funkcja ,,3 w 1", regulacja wysokości kosza górnego, poziom hałasu: max. 50 dB, zużycie wody: max. 11 l</t>
  </si>
  <si>
    <t>szerokość: 60 cm, min. wysokość: 50 cm, max. wysokość: 80 cm, min. głębokość: 50 cm, obudowa: stal nierdzewna + szkło, filtry: aluminiowy, przeciwtłuszczowy, węglowy, funkcje: wyciąg, pochłaniacz, timer,  okap ścienny, max. wydajność: 900 (m³/h), min. 3 stopnie regulacji prędkości, oświetlenie: LED, poziom hałasu: max. 58dB, moc: min. 180 W</t>
  </si>
  <si>
    <t>pojemność: min. 1,8 l, moc: min. 2200 W, wykonanie: szkło borokrzemowe, stal nierdzewna i tworzywo, zabezpieczenie przed przegrzaniem, energooszczędna płyta grzewcza</t>
  </si>
  <si>
    <t>Taboret gazowy</t>
  </si>
  <si>
    <t>Rzutnik</t>
  </si>
  <si>
    <t>Ekran ręczny</t>
  </si>
  <si>
    <t>wykonanie ze stali nierdzewnej, wymiary: ok. 40x40x36 cm, moc: min. 7 kW, zastosowanie nowoczesnych palników dwukoronowych, Zawór odcinający dopływ gazu w przypadku zaniku płomienia</t>
  </si>
  <si>
    <t>Moc lampy: min. 195 W, rozdzielczość
optyczna: min. 1024 x 768, kontrast: min. 20000:1, jasność: 3600</t>
  </si>
  <si>
    <t>Typ: ręczny, powierzchnia: matowa, wysokość: ok. 127,5 cm, szerokość: ok. 170 cm, format: 4:3</t>
  </si>
  <si>
    <t>Mikser: ilość kanałów: min. 8, min. 32 efekty, gniazda XLR i TRS ¼, wejścia stereo na gniazdach RCA, wyjście stereo dla rejestratora na gniazdach RCA, 3-pasmowy korektor z półparametryczną średnica dla wejść mono, 3-pasmowy korektor dla wejść stereo, gniazda insertowe TRS ¼", wyjście słuchawkowy
Kolumny: szczytowy poziom SPL min. 134 dB, obudowa do zastosowania jako monitor sceniczny lub jako kolumna frontowa, wzmacniacz mocy o mocy min. 1000W, procesor DSP dla sygnału wejściowego, wejście z gniazdem XLR oraz TRS ¼", zakres częstotliwości front: min. 50 Hz – 19.5 kHz - 2 sztuki
Mikrofon: szeroki zakres przenoszonych częstotliwości, wysoki poziom sygnału wyjściowego, antywstrząsowy system zawieszenia kapsuły, uchwyt do statywu i dedykowana walizeczka transportowa - 2 sztuki
Przewody: przewód XLR m - XLR f (15 m) - 2 sztuki
przewód XLR m - XLR f (20 m) - 2 sztuki
przewód mono jack m - mono jack m (5 m)
przewód jack 3,5 mm 2 x jack 6,3 mm (3 m)
przewód 2 x jack 6,3 mm - 2 x rca (1,5 m)
Statyw: wysokość: w granicach 950-1480mm, długość ramienia: ok. 640mm, materiał: stal i PA, gwint -3/8"</t>
  </si>
  <si>
    <t>Nagłośnienie (mikser, kolumny, mikrofiny, okablowanie</t>
  </si>
  <si>
    <t>TV (50') + antena</t>
  </si>
  <si>
    <t xml:space="preserve">przekątna ekranu (cale): 49,  liczba złącz HDMI: min. 3, liczba złącz USB: min. 2  smart TV, klasa efektywności energetycznej: A, tuner: DVB-C, DVB-S, DVB-S2, DVB-T,  złącza: common Interface, component, HDMI, kompozyt, USB, złącze Ethernet (LAN),  komunikacja: wi-Fi, DLNA, standard kodowania: MPEG-2, MPEG-4, załączone wyposażenie: baterie, instrukcja, pilot, przewód zasilający </t>
  </si>
  <si>
    <t>Antena</t>
  </si>
  <si>
    <t>Wymiar anteny: min. 80 cm, uchwyt LNB: min.
40 mm, rodzaj materiału: stal ocynkowana</t>
  </si>
  <si>
    <t>Załącznik Nr 1 do rozeznania cenowego OSP.5.RC.2018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</si>
</sst>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2" fontId="2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0" xfId="0" applyFont="1" applyFill="1" applyAlignment="1">
      <alignment vertical="top" wrapText="1"/>
    </xf>
    <xf numFmtId="0" fontId="1" fillId="3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1057275</xdr:colOff>
      <xdr:row>2</xdr:row>
      <xdr:rowOff>9525</xdr:rowOff>
    </xdr:from>
    <xdr:to>
      <xdr:col>3</xdr:col>
      <xdr:colOff>219075</xdr:colOff>
      <xdr:row>5</xdr:row>
      <xdr:rowOff>171450</xdr:rowOff>
    </xdr:to>
    <xdr:pic>
      <xdr:nvPicPr>
        <xdr:cNvPr id="34" name="Obraz 1" descr="u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390525"/>
          <a:ext cx="120015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733425</xdr:colOff>
      <xdr:row>1</xdr:row>
      <xdr:rowOff>47625</xdr:rowOff>
    </xdr:from>
    <xdr:to>
      <xdr:col>3</xdr:col>
      <xdr:colOff>1590675</xdr:colOff>
      <xdr:row>6</xdr:row>
      <xdr:rowOff>0</xdr:rowOff>
    </xdr:to>
    <xdr:pic>
      <xdr:nvPicPr>
        <xdr:cNvPr id="35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8125"/>
          <a:ext cx="857250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2514600</xdr:colOff>
      <xdr:row>1</xdr:row>
      <xdr:rowOff>161925</xdr:rowOff>
    </xdr:from>
    <xdr:to>
      <xdr:col>4</xdr:col>
      <xdr:colOff>542925</xdr:colOff>
      <xdr:row>6</xdr:row>
      <xdr:rowOff>0</xdr:rowOff>
    </xdr:to>
    <xdr:pic>
      <xdr:nvPicPr>
        <xdr:cNvPr id="36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200" y="352425"/>
          <a:ext cx="80010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495300</xdr:colOff>
      <xdr:row>1</xdr:row>
      <xdr:rowOff>152400</xdr:rowOff>
    </xdr:from>
    <xdr:to>
      <xdr:col>6</xdr:col>
      <xdr:colOff>809625</xdr:colOff>
      <xdr:row>6</xdr:row>
      <xdr:rowOff>0</xdr:rowOff>
    </xdr:to>
    <xdr:pic>
      <xdr:nvPicPr>
        <xdr:cNvPr id="37" name="Obraz 4" descr="http://mazowieckie.ksow.pl/uploads/RTEmagicC_a66c659ddf.jpg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42900"/>
          <a:ext cx="120015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tabSelected="1" workbookViewId="0">
      <selection activeCell="B19" sqref="B19"/>
    </sheetView>
  </sheetViews>
  <sheetFormatPr defaultRowHeight="15" x14ac:dyDescent="0.25"/>
  <cols>
    <col min="1" max="1" width="4.140625" style="2" customWidth="1"/>
    <col min="2" max="2" width="23.5703125" style="2" customWidth="1"/>
    <col min="3" max="3" width="10" style="2" customWidth="1"/>
    <col min="4" max="4" width="41.5703125" style="2" customWidth="1"/>
    <col min="5" max="5" width="13.85546875" style="2" customWidth="1"/>
    <col min="6" max="6" width="13.28515625" style="2" customWidth="1"/>
    <col min="7" max="7" width="12.7109375" style="2" customWidth="1"/>
    <col min="8" max="8" width="20.85546875" style="2" customWidth="1"/>
    <col min="9" max="16384" width="9.140625" style="2"/>
  </cols>
  <sheetData>
    <row r="1" spans="1:8" x14ac:dyDescent="0.25">
      <c r="C1" s="2" t="s">
        <v>11</v>
      </c>
      <c r="D1" s="2" t="s">
        <v>12</v>
      </c>
      <c r="E1" s="2" t="s">
        <v>13</v>
      </c>
    </row>
    <row r="6" spans="1:8" x14ac:dyDescent="0.25">
      <c r="A6" s="3"/>
      <c r="B6" s="3"/>
      <c r="C6" s="3"/>
      <c r="D6" s="3"/>
      <c r="E6" s="3"/>
      <c r="F6" s="3"/>
      <c r="G6" s="3"/>
      <c r="H6" s="3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x14ac:dyDescent="0.25">
      <c r="E8" s="16" t="s">
        <v>42</v>
      </c>
      <c r="F8" s="16"/>
      <c r="G8" s="16"/>
      <c r="H8" s="16"/>
    </row>
    <row r="9" spans="1:8" ht="30" x14ac:dyDescent="0.25">
      <c r="A9" s="4" t="s">
        <v>0</v>
      </c>
      <c r="B9" s="4" t="s">
        <v>1</v>
      </c>
      <c r="C9" s="4" t="s">
        <v>2</v>
      </c>
      <c r="D9" s="4" t="s">
        <v>3</v>
      </c>
      <c r="E9" s="4" t="s">
        <v>9</v>
      </c>
      <c r="F9" s="4" t="s">
        <v>4</v>
      </c>
      <c r="G9" s="4" t="s">
        <v>5</v>
      </c>
      <c r="H9" s="13" t="s">
        <v>6</v>
      </c>
    </row>
    <row r="10" spans="1:8" ht="148.5" customHeight="1" x14ac:dyDescent="0.25">
      <c r="A10" s="5" t="s">
        <v>7</v>
      </c>
      <c r="B10" s="7" t="s">
        <v>22</v>
      </c>
      <c r="C10" s="8">
        <v>1</v>
      </c>
      <c r="D10" s="6" t="s">
        <v>26</v>
      </c>
      <c r="E10" s="14">
        <v>0</v>
      </c>
      <c r="F10" s="14">
        <v>0</v>
      </c>
      <c r="G10" s="14">
        <v>0</v>
      </c>
      <c r="H10" s="14">
        <f t="shared" ref="H10:H17" si="0">G10*C10</f>
        <v>0</v>
      </c>
    </row>
    <row r="11" spans="1:8" ht="147" customHeight="1" x14ac:dyDescent="0.25">
      <c r="A11" s="5" t="s">
        <v>8</v>
      </c>
      <c r="B11" s="7" t="s">
        <v>23</v>
      </c>
      <c r="C11" s="8">
        <v>1</v>
      </c>
      <c r="D11" s="6" t="s">
        <v>27</v>
      </c>
      <c r="E11" s="14">
        <v>0</v>
      </c>
      <c r="F11" s="14">
        <v>0</v>
      </c>
      <c r="G11" s="14">
        <v>0</v>
      </c>
      <c r="H11" s="14">
        <f t="shared" si="0"/>
        <v>0</v>
      </c>
    </row>
    <row r="12" spans="1:8" ht="135" x14ac:dyDescent="0.25">
      <c r="A12" s="5" t="s">
        <v>14</v>
      </c>
      <c r="B12" s="7" t="s">
        <v>24</v>
      </c>
      <c r="C12" s="8">
        <v>1</v>
      </c>
      <c r="D12" s="6" t="s">
        <v>28</v>
      </c>
      <c r="E12" s="14">
        <v>0</v>
      </c>
      <c r="F12" s="14">
        <v>0</v>
      </c>
      <c r="G12" s="14">
        <v>0</v>
      </c>
      <c r="H12" s="1">
        <f t="shared" si="0"/>
        <v>0</v>
      </c>
    </row>
    <row r="13" spans="1:8" ht="75" x14ac:dyDescent="0.25">
      <c r="A13" s="5" t="s">
        <v>15</v>
      </c>
      <c r="B13" s="7" t="s">
        <v>25</v>
      </c>
      <c r="C13" s="8">
        <v>2</v>
      </c>
      <c r="D13" s="9" t="s">
        <v>29</v>
      </c>
      <c r="E13" s="14">
        <v>0</v>
      </c>
      <c r="F13" s="14">
        <v>0</v>
      </c>
      <c r="G13" s="14">
        <v>0</v>
      </c>
      <c r="H13" s="14">
        <f t="shared" si="0"/>
        <v>0</v>
      </c>
    </row>
    <row r="14" spans="1:8" ht="75" x14ac:dyDescent="0.25">
      <c r="A14" s="5" t="s">
        <v>16</v>
      </c>
      <c r="B14" s="7" t="s">
        <v>30</v>
      </c>
      <c r="C14" s="8">
        <v>1</v>
      </c>
      <c r="D14" s="10" t="s">
        <v>33</v>
      </c>
      <c r="E14" s="14">
        <v>0</v>
      </c>
      <c r="F14" s="14">
        <v>0</v>
      </c>
      <c r="G14" s="14">
        <v>0</v>
      </c>
      <c r="H14" s="14">
        <f t="shared" si="0"/>
        <v>0</v>
      </c>
    </row>
    <row r="15" spans="1:8" ht="45" x14ac:dyDescent="0.25">
      <c r="A15" s="5" t="s">
        <v>17</v>
      </c>
      <c r="B15" s="7" t="s">
        <v>31</v>
      </c>
      <c r="C15" s="8">
        <v>1</v>
      </c>
      <c r="D15" s="11" t="s">
        <v>34</v>
      </c>
      <c r="E15" s="14">
        <v>0</v>
      </c>
      <c r="F15" s="14">
        <v>0</v>
      </c>
      <c r="G15" s="14">
        <v>0</v>
      </c>
      <c r="H15" s="14">
        <f t="shared" si="0"/>
        <v>0</v>
      </c>
    </row>
    <row r="16" spans="1:8" ht="54.75" customHeight="1" x14ac:dyDescent="0.25">
      <c r="A16" s="5" t="s">
        <v>18</v>
      </c>
      <c r="B16" s="7" t="s">
        <v>32</v>
      </c>
      <c r="C16" s="8">
        <v>1</v>
      </c>
      <c r="D16" s="10" t="s">
        <v>35</v>
      </c>
      <c r="E16" s="14">
        <v>0</v>
      </c>
      <c r="F16" s="14">
        <v>0</v>
      </c>
      <c r="G16" s="14">
        <v>0</v>
      </c>
      <c r="H16" s="14">
        <f t="shared" si="0"/>
        <v>0</v>
      </c>
    </row>
    <row r="17" spans="1:8" ht="409.5" customHeight="1" x14ac:dyDescent="0.25">
      <c r="A17" s="24" t="s">
        <v>19</v>
      </c>
      <c r="B17" s="18" t="s">
        <v>37</v>
      </c>
      <c r="C17" s="20">
        <v>1</v>
      </c>
      <c r="D17" s="22" t="s">
        <v>36</v>
      </c>
      <c r="E17" s="26">
        <v>0</v>
      </c>
      <c r="F17" s="26">
        <v>0</v>
      </c>
      <c r="G17" s="26">
        <v>0</v>
      </c>
      <c r="H17" s="26">
        <f t="shared" si="0"/>
        <v>0</v>
      </c>
    </row>
    <row r="18" spans="1:8" ht="101.25" customHeight="1" x14ac:dyDescent="0.25">
      <c r="A18" s="25"/>
      <c r="B18" s="19"/>
      <c r="C18" s="21"/>
      <c r="D18" s="23"/>
      <c r="E18" s="27"/>
      <c r="F18" s="27"/>
      <c r="G18" s="27"/>
      <c r="H18" s="27"/>
    </row>
    <row r="19" spans="1:8" ht="150" x14ac:dyDescent="0.25">
      <c r="A19" s="4" t="s">
        <v>20</v>
      </c>
      <c r="B19" s="12" t="s">
        <v>38</v>
      </c>
      <c r="C19" s="8">
        <v>1</v>
      </c>
      <c r="D19" s="9" t="s">
        <v>39</v>
      </c>
      <c r="E19" s="14">
        <v>0</v>
      </c>
      <c r="F19" s="14">
        <v>0</v>
      </c>
      <c r="G19" s="14">
        <v>0</v>
      </c>
      <c r="H19" s="14">
        <f>G19*C19</f>
        <v>0</v>
      </c>
    </row>
    <row r="20" spans="1:8" ht="45" x14ac:dyDescent="0.25">
      <c r="A20" s="4" t="s">
        <v>21</v>
      </c>
      <c r="B20" s="12" t="s">
        <v>40</v>
      </c>
      <c r="C20" s="8">
        <v>1</v>
      </c>
      <c r="D20" s="9" t="s">
        <v>41</v>
      </c>
      <c r="E20" s="14">
        <v>0</v>
      </c>
      <c r="F20" s="14">
        <v>0</v>
      </c>
      <c r="G20" s="14">
        <v>0</v>
      </c>
      <c r="H20" s="14">
        <f>G20*C20</f>
        <v>0</v>
      </c>
    </row>
    <row r="21" spans="1:8" x14ac:dyDescent="0.25">
      <c r="A21" s="17" t="s">
        <v>10</v>
      </c>
      <c r="B21" s="17"/>
      <c r="C21" s="17"/>
      <c r="D21" s="17"/>
      <c r="E21" s="15">
        <f>SUM(E10:E20)</f>
        <v>0</v>
      </c>
      <c r="F21" s="15">
        <f>SUM(F10:F20)</f>
        <v>0</v>
      </c>
      <c r="G21" s="15">
        <f>SUM(G10:G20)</f>
        <v>0</v>
      </c>
      <c r="H21" s="15">
        <f>SUM(H10:H20)</f>
        <v>0</v>
      </c>
    </row>
  </sheetData>
  <mergeCells count="10">
    <mergeCell ref="E8:H8"/>
    <mergeCell ref="A21:D21"/>
    <mergeCell ref="B17:B18"/>
    <mergeCell ref="C17:C18"/>
    <mergeCell ref="D17:D18"/>
    <mergeCell ref="A17:A18"/>
    <mergeCell ref="E17:E18"/>
    <mergeCell ref="F17:F18"/>
    <mergeCell ref="G17:G18"/>
    <mergeCell ref="H17:H18"/>
  </mergeCells>
  <pageMargins left="0.7" right="0.7" top="0.75" bottom="0.75" header="0.3" footer="0.3"/>
  <pageSetup paperSize="9" scale="9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2018-07-12T12:27:24Z</dcterms:modified>
</cp:coreProperties>
</file>